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07"/>
  <workbookPr defaultThemeVersion="166925"/>
  <xr:revisionPtr revIDLastSave="0" documentId="8_{A87237CA-B665-462C-AC81-A7707591486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4" i="1"/>
  <c r="B5" i="1" s="1"/>
  <c r="C4" i="1" l="1"/>
  <c r="C5" i="1" s="1"/>
  <c r="D4" i="1" l="1"/>
  <c r="D5" i="1"/>
  <c r="E4" i="1" l="1"/>
  <c r="E5" i="1"/>
  <c r="F4" i="1" l="1"/>
  <c r="F5" i="1" s="1"/>
  <c r="G4" i="1"/>
  <c r="G5" i="1"/>
  <c r="H4" i="1" l="1"/>
  <c r="H5" i="1"/>
  <c r="I4" i="1" l="1"/>
  <c r="I5" i="1"/>
  <c r="J4" i="1" l="1"/>
  <c r="J5" i="1" s="1"/>
  <c r="K4" i="1" l="1"/>
  <c r="K5" i="1"/>
  <c r="L4" i="1" l="1"/>
  <c r="L5" i="1"/>
  <c r="M4" i="1" l="1"/>
  <c r="M5" i="1" s="1"/>
  <c r="N4" i="1" l="1"/>
  <c r="N5" i="1"/>
  <c r="O4" i="1"/>
  <c r="O5" i="1"/>
  <c r="P4" i="1" s="1"/>
  <c r="P5" i="1" s="1"/>
  <c r="Q4" i="1" s="1"/>
  <c r="Q5" i="1" s="1"/>
  <c r="R4" i="1" l="1"/>
  <c r="R5" i="1"/>
  <c r="S4" i="1" l="1"/>
  <c r="S5" i="1" s="1"/>
  <c r="T4" i="1" s="1"/>
  <c r="T5" i="1" s="1"/>
  <c r="U4" i="1" s="1"/>
  <c r="U5" i="1" s="1"/>
  <c r="V4" i="1" l="1"/>
  <c r="V5" i="1"/>
  <c r="W4" i="1" l="1"/>
  <c r="W5" i="1" s="1"/>
  <c r="X4" i="1" s="1"/>
  <c r="X5" i="1" s="1"/>
  <c r="Y4" i="1" s="1"/>
  <c r="Y5" i="1" s="1"/>
  <c r="B7" i="1" s="1"/>
  <c r="B8" i="1" l="1"/>
  <c r="C7" i="1" s="1"/>
  <c r="C8" i="1" s="1"/>
  <c r="D7" i="1" s="1"/>
  <c r="D8" i="1" s="1"/>
  <c r="E7" i="1" s="1"/>
  <c r="E8" i="1" s="1"/>
  <c r="F7" i="1" s="1"/>
  <c r="F8" i="1" s="1"/>
  <c r="G7" i="1" s="1"/>
  <c r="G8" i="1" s="1"/>
  <c r="H7" i="1" s="1"/>
  <c r="H8" i="1" s="1"/>
  <c r="I7" i="1" s="1"/>
  <c r="I8" i="1" s="1"/>
  <c r="J7" i="1" s="1"/>
  <c r="J8" i="1" s="1"/>
  <c r="K7" i="1" s="1"/>
  <c r="K8" i="1" s="1"/>
  <c r="L7" i="1" s="1"/>
  <c r="L8" i="1" s="1"/>
  <c r="M7" i="1" s="1"/>
  <c r="M8" i="1" s="1"/>
  <c r="N7" i="1" s="1"/>
  <c r="N8" i="1" s="1"/>
  <c r="O7" i="1" s="1"/>
  <c r="O8" i="1" s="1"/>
  <c r="P7" i="1" s="1"/>
  <c r="P8" i="1" s="1"/>
  <c r="Q7" i="1" s="1"/>
  <c r="Q8" i="1" s="1"/>
  <c r="R7" i="1" s="1"/>
  <c r="R8" i="1" s="1"/>
  <c r="S7" i="1" s="1"/>
  <c r="S8" i="1" s="1"/>
  <c r="T7" i="1" s="1"/>
  <c r="T8" i="1" s="1"/>
  <c r="U7" i="1" s="1"/>
  <c r="U8" i="1" s="1"/>
  <c r="V7" i="1" s="1"/>
  <c r="V8" i="1" s="1"/>
  <c r="W7" i="1" s="1"/>
  <c r="W8" i="1" s="1"/>
  <c r="X7" i="1" s="1"/>
  <c r="X8" i="1" s="1"/>
  <c r="Y7" i="1" s="1"/>
  <c r="Y8" i="1" l="1"/>
  <c r="B15" i="1"/>
  <c r="B16" i="1" s="1"/>
</calcChain>
</file>

<file path=xl/sharedStrings.xml><?xml version="1.0" encoding="utf-8"?>
<sst xmlns="http://schemas.openxmlformats.org/spreadsheetml/2006/main" count="56" uniqueCount="56">
  <si>
    <t>GOLDEN WAY TABLA DE INTERÉS COMPUESTO EN UN AÑO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</si>
  <si>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</si>
  <si>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</si>
  <si>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</si>
  <si>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</si>
  <si>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</si>
  <si>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</si>
  <si>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</si>
  <si>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</si>
  <si>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</si>
  <si>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</si>
  <si>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</si>
  <si>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</si>
  <si>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</si>
  <si>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</si>
  <si>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</si>
  <si>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</si>
  <si>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</si>
  <si>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</si>
  <si>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</si>
  <si>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</si>
  <si>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</si>
  <si>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</si>
  <si>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</si>
  <si>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</si>
  <si>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GANANCIAS</t>
  </si>
  <si>
    <t>TOTAL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</si>
  <si>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</si>
  <si>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</si>
  <si>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</si>
  <si>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</si>
  <si>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</si>
  <si>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</si>
  <si>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</si>
  <si>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</si>
  <si>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</si>
  <si>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</si>
  <si>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</si>
  <si>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</si>
  <si>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</si>
  <si>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</si>
  <si>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</si>
  <si>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</si>
  <si>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</si>
  <si>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</si>
  <si>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</si>
  <si>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</si>
  <si>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</si>
  <si>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</si>
  <si>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</si>
  <si>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</si>
  <si>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INVERSIÓN</t>
  </si>
  <si>
    <t>INVERSIÓN MENSUAL</t>
  </si>
  <si>
    <t>INVERSIÓN TOTAL</t>
  </si>
  <si>
    <t>BENEFICIO SEMANAL EN 1 AÑO</t>
  </si>
  <si>
    <t>BENEFICIO MENSUAL EN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</si>
</sst>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7" borderId="0" xfId="0" applyFont="1" applyFill="1"/>
    <xf numFmtId="0" fontId="3" fillId="7" borderId="0" xfId="0" applyFont="1" applyFill="1"/>
    <xf numFmtId="0" fontId="3" fillId="8" borderId="0" xfId="0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4" borderId="4" xfId="0" applyFont="1" applyFill="1" applyBorder="1"/>
    <xf numFmtId="0" fontId="4" fillId="5" borderId="4" xfId="0" applyFont="1" applyFill="1" applyBorder="1"/>
    <xf numFmtId="0" fontId="4" fillId="6" borderId="4" xfId="0" applyFont="1" applyFill="1" applyBorder="1"/>
    <xf numFmtId="0" fontId="4" fillId="4" borderId="5" xfId="0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1" fontId="2" fillId="13" borderId="0" xfId="0" applyNumberFormat="1" applyFont="1" applyFill="1"/>
    <xf numFmtId="1" fontId="2" fillId="1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selection activeCell="C13" sqref="C13"/>
    </sheetView>
  </sheetViews>
  <sheetFormatPr defaultRowHeight="15"/>
  <cols>
    <col min="1" max="1" width="29.140625" bestFit="1" customWidth="1"/>
    <col min="2" max="25" width="14.85546875" bestFit="1" customWidth="1"/>
  </cols>
  <sheetData>
    <row r="1" spans="1:25" ht="1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6" t="s">
        <v>21</v>
      </c>
      <c r="W3" s="6" t="s">
        <v>22</v>
      </c>
      <c r="X3" s="6" t="s">
        <v>23</v>
      </c>
      <c r="Y3" s="9" t="s">
        <v>24</v>
      </c>
    </row>
    <row r="4" spans="1:25">
      <c r="A4" s="3" t="s">
        <v>25</v>
      </c>
      <c r="B4" s="12">
        <f>B12*0.03</f>
        <v>3</v>
      </c>
      <c r="C4" s="12">
        <f>(B5+B4)*0.03</f>
        <v>3.1799999999999997</v>
      </c>
      <c r="D4" s="12">
        <f t="shared" ref="D4:Y4" si="0">(C5+C4)*0.03</f>
        <v>3.2808000000000002</v>
      </c>
      <c r="E4" s="12">
        <f t="shared" si="0"/>
        <v>3.3822480000000001</v>
      </c>
      <c r="F4" s="12">
        <f t="shared" si="0"/>
        <v>3.4867588800000004</v>
      </c>
      <c r="G4" s="12">
        <f t="shared" si="0"/>
        <v>3.5944969728</v>
      </c>
      <c r="H4" s="12">
        <f t="shared" si="0"/>
        <v>3.705564024768</v>
      </c>
      <c r="I4" s="12">
        <f t="shared" si="0"/>
        <v>3.8200629570700797</v>
      </c>
      <c r="J4" s="12">
        <f t="shared" si="0"/>
        <v>3.9380998137512453</v>
      </c>
      <c r="K4" s="12">
        <f t="shared" si="0"/>
        <v>4.0597839138642176</v>
      </c>
      <c r="L4" s="12">
        <f t="shared" si="0"/>
        <v>4.1852279542835324</v>
      </c>
      <c r="M4" s="12">
        <f t="shared" si="0"/>
        <v>4.3145481141246185</v>
      </c>
      <c r="N4" s="12">
        <f t="shared" si="0"/>
        <v>4.4478641623435893</v>
      </c>
      <c r="O4" s="12">
        <f t="shared" si="0"/>
        <v>4.5852995686604663</v>
      </c>
      <c r="P4" s="12">
        <f t="shared" si="0"/>
        <v>4.7269816179097868</v>
      </c>
      <c r="Q4" s="12">
        <f t="shared" si="0"/>
        <v>4.8730415279245598</v>
      </c>
      <c r="R4" s="12">
        <f t="shared" si="0"/>
        <v>5.0236145710627396</v>
      </c>
      <c r="S4" s="12">
        <f t="shared" si="0"/>
        <v>5.1788401994887678</v>
      </c>
      <c r="T4" s="12">
        <f t="shared" si="0"/>
        <v>5.3388621743262119</v>
      </c>
      <c r="U4" s="12">
        <f t="shared" si="0"/>
        <v>5.5038286988011214</v>
      </c>
      <c r="V4" s="12">
        <f t="shared" si="0"/>
        <v>5.6738925554994024</v>
      </c>
      <c r="W4" s="12">
        <f t="shared" si="0"/>
        <v>5.8492112478653331</v>
      </c>
      <c r="X4" s="12">
        <f t="shared" si="0"/>
        <v>6.0299471460722707</v>
      </c>
      <c r="Y4" s="12">
        <f t="shared" si="0"/>
        <v>6.2162676374006463</v>
      </c>
    </row>
    <row r="5" spans="1:25">
      <c r="A5" t="s">
        <v>26</v>
      </c>
      <c r="B5" s="13">
        <f>B12+B4</f>
        <v>103</v>
      </c>
      <c r="C5" s="13">
        <f>B5+C4</f>
        <v>106.18</v>
      </c>
      <c r="D5" s="13">
        <f t="shared" ref="D5:L5" si="1">C5+D4</f>
        <v>109.46080000000001</v>
      </c>
      <c r="E5" s="13">
        <f t="shared" si="1"/>
        <v>112.84304800000001</v>
      </c>
      <c r="F5" s="13">
        <f>E5+F4+B13</f>
        <v>116.32980688000001</v>
      </c>
      <c r="G5" s="13">
        <f t="shared" si="1"/>
        <v>119.92430385280001</v>
      </c>
      <c r="H5" s="13">
        <f t="shared" si="1"/>
        <v>123.629867877568</v>
      </c>
      <c r="I5" s="13">
        <f t="shared" si="1"/>
        <v>127.44993083463808</v>
      </c>
      <c r="J5" s="13">
        <f>I5+J4+B13</f>
        <v>131.38803064838933</v>
      </c>
      <c r="K5" s="13">
        <f t="shared" si="1"/>
        <v>135.44781456225354</v>
      </c>
      <c r="L5" s="13">
        <f t="shared" si="1"/>
        <v>139.63304251653707</v>
      </c>
      <c r="M5" s="13">
        <f t="shared" ref="M5" si="2">L5+M4</f>
        <v>143.94759063066169</v>
      </c>
      <c r="N5" s="13">
        <f>M5+N4+B13</f>
        <v>148.39545479300529</v>
      </c>
      <c r="O5" s="13">
        <f t="shared" ref="O5" si="3">N5+O4</f>
        <v>152.98075436166576</v>
      </c>
      <c r="P5" s="13">
        <f t="shared" ref="P5" si="4">O5+P4</f>
        <v>157.70773597957555</v>
      </c>
      <c r="Q5" s="13">
        <f t="shared" ref="Q5" si="5">P5+Q4</f>
        <v>162.5807775075001</v>
      </c>
      <c r="R5" s="13">
        <f>Q5+R4+B13</f>
        <v>167.60439207856285</v>
      </c>
      <c r="S5" s="13">
        <f t="shared" ref="S5" si="6">R5+S4</f>
        <v>172.78323227805163</v>
      </c>
      <c r="T5" s="13">
        <f t="shared" ref="T5" si="7">S5+T4</f>
        <v>178.12209445237784</v>
      </c>
      <c r="U5" s="13">
        <f t="shared" ref="U5" si="8">T5+U4</f>
        <v>183.62592315117897</v>
      </c>
      <c r="V5" s="13">
        <f>U5+V4++B13</f>
        <v>189.29981570667837</v>
      </c>
      <c r="W5" s="13">
        <f t="shared" ref="W5" si="9">V5+W4</f>
        <v>195.1490269545437</v>
      </c>
      <c r="X5" s="13">
        <f t="shared" ref="X5" si="10">W5+X4</f>
        <v>201.17897410061596</v>
      </c>
      <c r="Y5" s="13">
        <f t="shared" ref="Y5" si="11">X5+Y4</f>
        <v>207.39524173801661</v>
      </c>
    </row>
    <row r="6" spans="1:25">
      <c r="B6" s="10" t="s">
        <v>27</v>
      </c>
      <c r="C6" s="11" t="s">
        <v>28</v>
      </c>
      <c r="D6" s="11" t="s">
        <v>29</v>
      </c>
      <c r="E6" s="11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39</v>
      </c>
      <c r="O6" s="8" t="s">
        <v>40</v>
      </c>
      <c r="P6" s="8" t="s">
        <v>41</v>
      </c>
      <c r="Q6" s="8" t="s">
        <v>42</v>
      </c>
      <c r="R6" s="5" t="s">
        <v>43</v>
      </c>
      <c r="S6" s="5" t="s">
        <v>44</v>
      </c>
      <c r="T6" s="5" t="s">
        <v>45</v>
      </c>
      <c r="U6" s="5" t="s">
        <v>46</v>
      </c>
      <c r="V6" s="6" t="s">
        <v>47</v>
      </c>
      <c r="W6" s="6" t="s">
        <v>48</v>
      </c>
      <c r="X6" s="6" t="s">
        <v>49</v>
      </c>
      <c r="Y6" s="9" t="s">
        <v>50</v>
      </c>
    </row>
    <row r="7" spans="1:25">
      <c r="B7" s="12">
        <f>Y5*0.03</f>
        <v>6.2218572521404978</v>
      </c>
      <c r="C7" s="12">
        <f>B8*0.03</f>
        <v>6.408512969704713</v>
      </c>
      <c r="D7" s="12">
        <f t="shared" ref="D7:Y7" si="12">C8*0.03</f>
        <v>6.6007683587958539</v>
      </c>
      <c r="E7" s="12">
        <f t="shared" si="12"/>
        <v>6.7987914095597297</v>
      </c>
      <c r="F7" s="12">
        <f t="shared" si="12"/>
        <v>7.0027551518465208</v>
      </c>
      <c r="G7" s="12">
        <f t="shared" si="12"/>
        <v>7.2128378064019163</v>
      </c>
      <c r="H7" s="12">
        <f t="shared" si="12"/>
        <v>7.4292229405939745</v>
      </c>
      <c r="I7" s="12">
        <f t="shared" si="12"/>
        <v>7.6520996288117935</v>
      </c>
      <c r="J7" s="12">
        <f t="shared" si="12"/>
        <v>7.881662617676148</v>
      </c>
      <c r="K7" s="12">
        <f t="shared" si="12"/>
        <v>8.1181124962064324</v>
      </c>
      <c r="L7" s="12">
        <f t="shared" si="12"/>
        <v>8.3616558710926263</v>
      </c>
      <c r="M7" s="12">
        <f t="shared" si="12"/>
        <v>8.6125055472254051</v>
      </c>
      <c r="N7" s="12">
        <f t="shared" si="12"/>
        <v>8.8708807136421672</v>
      </c>
      <c r="O7" s="12">
        <f t="shared" si="12"/>
        <v>9.1370071350514319</v>
      </c>
      <c r="P7" s="12">
        <f t="shared" si="12"/>
        <v>9.4111173491029749</v>
      </c>
      <c r="Q7" s="12">
        <f t="shared" si="12"/>
        <v>9.6934508695760648</v>
      </c>
      <c r="R7" s="12">
        <f t="shared" si="12"/>
        <v>9.9842543956633456</v>
      </c>
      <c r="S7" s="12">
        <f t="shared" si="12"/>
        <v>10.283782027533247</v>
      </c>
      <c r="T7" s="12">
        <f t="shared" si="12"/>
        <v>10.592295488359243</v>
      </c>
      <c r="U7" s="12">
        <f t="shared" si="12"/>
        <v>10.910064353010021</v>
      </c>
      <c r="V7" s="12">
        <f t="shared" si="12"/>
        <v>11.23736628360032</v>
      </c>
      <c r="W7" s="12">
        <f t="shared" si="12"/>
        <v>11.57448727210833</v>
      </c>
      <c r="X7" s="12">
        <f t="shared" si="12"/>
        <v>11.921721890271581</v>
      </c>
      <c r="Y7" s="12">
        <f t="shared" si="12"/>
        <v>12.279373546979727</v>
      </c>
    </row>
    <row r="8" spans="1:25">
      <c r="B8" s="14">
        <f>B7+Y5+B13</f>
        <v>213.6170989901571</v>
      </c>
      <c r="C8" s="14">
        <f>C7+B8</f>
        <v>220.02561195986181</v>
      </c>
      <c r="D8" s="14">
        <f t="shared" ref="D8:Y8" si="13">D7+C8</f>
        <v>226.62638031865765</v>
      </c>
      <c r="E8" s="14">
        <f t="shared" si="13"/>
        <v>233.42517172821738</v>
      </c>
      <c r="F8" s="14">
        <f>F7+E8+B13</f>
        <v>240.42792688006389</v>
      </c>
      <c r="G8" s="14">
        <f t="shared" si="13"/>
        <v>247.64076468646581</v>
      </c>
      <c r="H8" s="14">
        <f t="shared" si="13"/>
        <v>255.06998762705979</v>
      </c>
      <c r="I8" s="14">
        <f t="shared" si="13"/>
        <v>262.7220872558716</v>
      </c>
      <c r="J8" s="14">
        <f>J7+I8+B13</f>
        <v>270.60374987354777</v>
      </c>
      <c r="K8" s="14">
        <f t="shared" si="13"/>
        <v>278.72186236975421</v>
      </c>
      <c r="L8" s="14">
        <f t="shared" si="13"/>
        <v>287.08351824084684</v>
      </c>
      <c r="M8" s="14">
        <f t="shared" si="13"/>
        <v>295.69602378807224</v>
      </c>
      <c r="N8" s="14">
        <f>N7+M8+B13</f>
        <v>304.56690450171442</v>
      </c>
      <c r="O8" s="14">
        <f t="shared" si="13"/>
        <v>313.70391163676584</v>
      </c>
      <c r="P8" s="14">
        <f t="shared" si="13"/>
        <v>323.11502898586883</v>
      </c>
      <c r="Q8" s="14">
        <f t="shared" si="13"/>
        <v>332.80847985544489</v>
      </c>
      <c r="R8" s="14">
        <f>R7+Q8+B13</f>
        <v>342.79273425110824</v>
      </c>
      <c r="S8" s="14">
        <f t="shared" si="13"/>
        <v>353.07651627864146</v>
      </c>
      <c r="T8" s="14">
        <f t="shared" si="13"/>
        <v>363.6688117670007</v>
      </c>
      <c r="U8" s="14">
        <f t="shared" si="13"/>
        <v>374.5788761200107</v>
      </c>
      <c r="V8" s="14">
        <f>V7+U8+B13</f>
        <v>385.816242403611</v>
      </c>
      <c r="W8" s="14">
        <f t="shared" si="13"/>
        <v>397.39072967571934</v>
      </c>
      <c r="X8" s="14">
        <f t="shared" si="13"/>
        <v>409.3124515659909</v>
      </c>
      <c r="Y8" s="14">
        <f t="shared" si="13"/>
        <v>421.59182511297064</v>
      </c>
    </row>
    <row r="12" spans="1:25">
      <c r="A12" s="1" t="s">
        <v>51</v>
      </c>
      <c r="B12" s="2">
        <v>100</v>
      </c>
    </row>
    <row r="13" spans="1:25">
      <c r="A13" s="15" t="s">
        <v>52</v>
      </c>
      <c r="B13" s="15"/>
    </row>
    <row r="14" spans="1:25">
      <c r="A14" s="16" t="s">
        <v>53</v>
      </c>
      <c r="B14" s="16">
        <f>B13*12+B12</f>
        <v>100</v>
      </c>
    </row>
    <row r="15" spans="1:25">
      <c r="A15" s="17" t="s">
        <v>54</v>
      </c>
      <c r="B15" s="20">
        <f>Y7</f>
        <v>12.279373546979727</v>
      </c>
    </row>
    <row r="16" spans="1:25">
      <c r="A16" s="18" t="s">
        <v>55</v>
      </c>
      <c r="B16" s="19">
        <f>B15*4</f>
        <v>49.117494187918908</v>
      </c>
    </row>
  </sheetData>
  <mergeCells count="1">
    <mergeCell ref="A1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2022-03-28T08:40:42Z</dcterms:created>
  <dcterms:modified xsi:type="dcterms:W3CDTF">2022-04-11T22:35:47Z</dcterms:modified>
  <cp:category/>
  <cp:contentStatus/>
</cp:coreProperties>
</file>